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CB1EE4F-CA56-4F3D-90D6-DE8BF680D0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7" i="1"/>
  <c r="A8" i="1" s="1"/>
  <c r="A9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<sst xmlns="http://schemas.openxmlformats.org/spreadsheetml/2006/main" count="354" uniqueCount="288">
  <si>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</si>
  <si>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</si>
  <si>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</si>
  <si>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</si>
  <si>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</si>
  <si>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</si>
  <si>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</si>
  <si>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</si>
  <si>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</si>
  <si>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</si>
  <si>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</si>
  <si>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</si>
  <si>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</si>
  <si>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</si>
  <si>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</si>
  <si>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</si>
  <si>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</si>
  <si>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</si>
  <si>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</si>
  <si>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</si>
  <si>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</si>
  <si>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</si>
  <si>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</si>
  <si>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</si>
  <si>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</si>
  <si>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</si>
  <si>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</si>
  <si>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</si>
  <si>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</si>
  <si>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</si>
  <si>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</si>
  <si>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</si>
  <si>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</si>
  <si>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</si>
  <si>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</si>
  <si>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</si>
  <si>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</si>
  <si>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</si>
  <si>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</si>
  <si>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</si>
  <si>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</si>
  <si>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</si>
  <si>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</si>
  <si>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</si>
  <si>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</si>
  <si>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</si>
  <si>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</si>
  <si>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</si>
  <si>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</si>
  <si>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</si>
  <si>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</si>
  <si>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</si>
  <si>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</si>
  <si>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</si>
  <si>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 xml:space="preserve">    1.   03.12.2023  0930  LSS SUCCESS  69  3  NSA  LOAD  4000  LIVE ANIMALS</t>
  </si>
  <si>
    <t>SRF</t>
  </si>
  <si>
    <t xml:space="preserve">        NIL</t>
  </si>
  <si>
    <t>PIL</t>
  </si>
  <si>
    <t>JIRO-2024-0117</t>
  </si>
  <si>
    <t>COS</t>
  </si>
  <si>
    <t>EXP</t>
  </si>
  <si>
    <t>C6WE4</t>
  </si>
  <si>
    <t>EAC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</si>
  <si>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</si>
  <si>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</si>
  <si>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</si>
  <si>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</si>
  <si>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</si>
  <si>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</si>
  <si>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</si>
  <si>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</si>
  <si>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MES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</si>
  <si>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</si>
  <si>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</si>
  <si>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</si>
  <si>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</si>
  <si>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</si>
  <si>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</si>
  <si>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</si>
  <si>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</si>
  <si>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SSA</t>
  </si>
  <si>
    <t>L 30F/200MTS</t>
  </si>
  <si>
    <t>6873-2024-0172</t>
  </si>
  <si>
    <t>TACE-2024-0177</t>
  </si>
  <si>
    <t>TS CHENNAI</t>
  </si>
  <si>
    <t>V7A7437</t>
  </si>
  <si>
    <t>24001W</t>
  </si>
  <si>
    <t>14/02/2024  0600</t>
  </si>
  <si>
    <t>3250-2024-0171</t>
  </si>
  <si>
    <t>JOOR-2024-0170</t>
  </si>
  <si>
    <t>KKAY-2024-0165</t>
  </si>
  <si>
    <t>0IC02N1MA</t>
  </si>
  <si>
    <t>L 300F</t>
  </si>
  <si>
    <t>ADELINA</t>
  </si>
  <si>
    <t>ADEL-2024-0185</t>
  </si>
  <si>
    <t>CQAQ7</t>
  </si>
  <si>
    <t>MERENGUE</t>
  </si>
  <si>
    <t>RENG-2024-0186</t>
  </si>
  <si>
    <t>5LAH2</t>
  </si>
  <si>
    <t>D FUEL OIL @ MBK WHARF &amp; SOT JETTY</t>
  </si>
  <si>
    <t>CMA CGM CEBU</t>
  </si>
  <si>
    <t>CCCB-2024-0188</t>
  </si>
  <si>
    <t>9HA5611</t>
  </si>
  <si>
    <t>0NLG6N1MA</t>
  </si>
  <si>
    <t>17/02/2024  0600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</si>
  <si>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</si>
  <si>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</si>
  <si>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</si>
  <si>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</si>
  <si>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</si>
  <si>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</si>
  <si>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</si>
  <si>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</si>
  <si>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</si>
  <si>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</si>
  <si>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</si>
  <si>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</si>
  <si>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</si>
  <si>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THE GIVER</t>
  </si>
  <si>
    <t>3ELE</t>
  </si>
  <si>
    <t>BL</t>
  </si>
  <si>
    <t>OBJ</t>
  </si>
  <si>
    <t>D BULK WHEAT @ BULKSTREAM</t>
  </si>
  <si>
    <t>NESHAT</t>
  </si>
  <si>
    <t>EPBV8</t>
  </si>
  <si>
    <t>SAS1112s</t>
  </si>
  <si>
    <t>L 60F /350MTS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</si>
  <si>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</si>
  <si>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</si>
  <si>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</si>
  <si>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</si>
  <si>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</si>
  <si>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</si>
  <si>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</si>
  <si>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</si>
  <si>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</si>
  <si>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CISL LEENE</t>
  </si>
  <si>
    <t>L24-04MOL</t>
  </si>
  <si>
    <t>5IM817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</si>
  <si>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</si>
  <si>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</si>
  <si>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</si>
  <si>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</si>
  <si>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</si>
  <si>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</si>
  <si>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</si>
  <si>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</si>
  <si>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6881-2024-0197</t>
  </si>
  <si>
    <t>9894-2024-0198</t>
  </si>
  <si>
    <t>CCNH-2024-0200</t>
  </si>
  <si>
    <t>KYPARISSIA</t>
  </si>
  <si>
    <t>9HA3484</t>
  </si>
  <si>
    <t>L 950F/1000MTS</t>
  </si>
  <si>
    <t>CELSIUS BRICKELL</t>
  </si>
  <si>
    <t>V7A4947</t>
  </si>
  <si>
    <t>404W</t>
  </si>
  <si>
    <t>L 280F/1400MTS</t>
  </si>
  <si>
    <t>HOEGH TRIDENT</t>
  </si>
  <si>
    <t>LAKP7</t>
  </si>
  <si>
    <t>208/208A</t>
  </si>
  <si>
    <t>16/02/2024  0600</t>
  </si>
  <si>
    <t>SOC</t>
  </si>
  <si>
    <t>MSC LOME</t>
  </si>
  <si>
    <t>'OM404A/OM404A</t>
  </si>
  <si>
    <t>L50F /1100MTS</t>
  </si>
  <si>
    <t>MLNV-2024-0205</t>
  </si>
  <si>
    <t>CY03</t>
  </si>
  <si>
    <t>'OM401B-OM401B</t>
  </si>
  <si>
    <t>MSC SHAULA</t>
  </si>
  <si>
    <t>MHAU-2024-0203</t>
  </si>
  <si>
    <t>L 900F/800MTS</t>
  </si>
  <si>
    <t>D5KM4</t>
  </si>
  <si>
    <t>U7U-2024-0139</t>
  </si>
  <si>
    <t>13/02/2024  0900</t>
  </si>
  <si>
    <t>18/02/2024  0700</t>
  </si>
  <si>
    <t>TRID-2024-0211</t>
  </si>
  <si>
    <t>22/02/2024  0600</t>
  </si>
  <si>
    <t>POLARIS</t>
  </si>
  <si>
    <t>VRND9</t>
  </si>
  <si>
    <t>D VEGETABLE OIL IN BULK</t>
  </si>
  <si>
    <t>PLRS-2024</t>
  </si>
  <si>
    <t xml:space="preserve">         NIL</t>
  </si>
  <si>
    <t>TEOS</t>
  </si>
  <si>
    <t>TEO-2024-0199</t>
  </si>
  <si>
    <t>3EBV5</t>
  </si>
  <si>
    <t>D 15F</t>
  </si>
  <si>
    <t>CMA CGM SUEZ</t>
  </si>
  <si>
    <t>9HA4587</t>
  </si>
  <si>
    <t>22/02/2024  1500</t>
  </si>
  <si>
    <t>0NLG8N1MA</t>
  </si>
  <si>
    <t>CMA CGM NACALA</t>
  </si>
  <si>
    <t>9HA5704</t>
  </si>
  <si>
    <t>22/02/2024  2100</t>
  </si>
  <si>
    <t>0IC08N1MA</t>
  </si>
  <si>
    <t>JAG RISHI</t>
  </si>
  <si>
    <t>AVKC</t>
  </si>
  <si>
    <t>002</t>
  </si>
  <si>
    <t>D STEEL COILS</t>
  </si>
  <si>
    <t>THEG-2024-0214</t>
  </si>
  <si>
    <t>MAAA-2024-0220</t>
  </si>
  <si>
    <t>CCNC-2024-0219</t>
  </si>
  <si>
    <t>CCSZ-2024-0218</t>
  </si>
  <si>
    <t>ONYX ACE</t>
  </si>
  <si>
    <t>ZGCC5</t>
  </si>
  <si>
    <t>102A-102B</t>
  </si>
  <si>
    <t>6393-2024</t>
  </si>
  <si>
    <t>BERGAMOT ACE</t>
  </si>
  <si>
    <t>DIVINE ACE</t>
  </si>
  <si>
    <t>6736-2024</t>
  </si>
  <si>
    <t>3FEM7</t>
  </si>
  <si>
    <t>89A-89B</t>
  </si>
  <si>
    <t>5LKR5</t>
  </si>
  <si>
    <t>134A-134B</t>
  </si>
  <si>
    <t>24/02/2024  0600</t>
  </si>
  <si>
    <t>9V7258</t>
  </si>
  <si>
    <t>404W-404E</t>
  </si>
  <si>
    <t>L 660F/750MTS</t>
  </si>
  <si>
    <t>KOTA LAGU</t>
  </si>
  <si>
    <t>KLV-2024</t>
  </si>
  <si>
    <t>7202-2024</t>
  </si>
  <si>
    <t>12/02/2024  1300</t>
  </si>
  <si>
    <t>15/02/2024  1300</t>
  </si>
  <si>
    <t>18/02/2024  1000</t>
  </si>
  <si>
    <t>JAHI-2024</t>
  </si>
  <si>
    <t xml:space="preserve">    1.   08.02.2024  0005  CMA CGM LEBU  261  12.6  CMA  800  300F/800MTS</t>
  </si>
  <si>
    <t>MSC NORA III</t>
  </si>
  <si>
    <t xml:space="preserve"> CQBB</t>
  </si>
  <si>
    <t>L 550F/650MTS</t>
  </si>
  <si>
    <t>18/02/2024  0600</t>
  </si>
  <si>
    <t>29/02/2024  1500</t>
  </si>
  <si>
    <t>ISLAND STAR</t>
  </si>
  <si>
    <t>5IMM521</t>
  </si>
  <si>
    <t>CSA</t>
  </si>
  <si>
    <t>L GEN.</t>
  </si>
  <si>
    <t>5386-2024</t>
  </si>
  <si>
    <t>IS003/24A-IS003/24B</t>
  </si>
  <si>
    <t>V104612</t>
  </si>
  <si>
    <t>27/02/2024  2000</t>
  </si>
  <si>
    <t>NEW VENTURE</t>
  </si>
  <si>
    <t>VRER6</t>
  </si>
  <si>
    <t>NEWV-2024</t>
  </si>
  <si>
    <t xml:space="preserve">    2.   08.02.2024  0030  EVER DAINTY  294  13  EVG  900  300F/600MTS(out of window)</t>
  </si>
  <si>
    <t xml:space="preserve">    3.   08.02.2024  0400  GROTON  212  11  CMA  400  200F/100MTS(28 c'ners pending rollover)</t>
  </si>
  <si>
    <t xml:space="preserve">    4.   08.02.2024  1230  NORE MUSTAFA  44  3.5  BFL  L  550  EXPORT/GEN(@ o/p)</t>
  </si>
  <si>
    <t>JM406A-JM408R</t>
  </si>
  <si>
    <t xml:space="preserve">                                                                                                                 SHIPS EXPECTED IN THE NEXT 14 DAYS FROM  12 FEBRUARY-2024      </t>
  </si>
  <si>
    <t xml:space="preserve">      12.02.2024         HW   0551        3.7       HW            1817        3.6            LW          1200       0.0        LW             ****       ****</t>
  </si>
  <si>
    <t xml:space="preserve">      13.02.2024         HW   0628        3.6       HW            1854        3.6            LW          1234       0.0        LW             0014       0.1</t>
  </si>
  <si>
    <t xml:space="preserve">    1.   11.02.2024  0400  KAVAFIS   250    12.9   STR  D  85000  GASOIL@KOT II JETTY</t>
  </si>
  <si>
    <t xml:space="preserve">    1.   10.02.2024  2130  BOW SPRING   183    8.2   STR  D  5981  BASE OIL@SOT JETTY</t>
  </si>
  <si>
    <t xml:space="preserve">    2.   11.02.2024  0500  EMMANUEL P  260  12.5  COS   1800  600F/1200MTS</t>
  </si>
  <si>
    <t xml:space="preserve">    3.   11.02.2024  0730  ARTAM  222  10  SSA   312   30F/200MTS</t>
  </si>
  <si>
    <t>23/02/2024  2100</t>
  </si>
  <si>
    <t>02SGUN1MA</t>
  </si>
  <si>
    <t>HONGKONG BRIDGE</t>
  </si>
  <si>
    <t>L 300F/500MTS</t>
  </si>
  <si>
    <t>V7KF5</t>
  </si>
  <si>
    <t>18/02/2024  1500</t>
  </si>
  <si>
    <t>12/02/2024  1400</t>
  </si>
  <si>
    <t>15/02/2024  1900</t>
  </si>
  <si>
    <t>16/02/2024  2300</t>
  </si>
  <si>
    <t>16/02/2024  1100</t>
  </si>
  <si>
    <t>19/02/2024  0500</t>
  </si>
  <si>
    <t>27/02/2024  1900</t>
  </si>
  <si>
    <t>13/02/2024  1100</t>
  </si>
  <si>
    <t>13/02/2024  0500</t>
  </si>
  <si>
    <t>16/02/2024  0001</t>
  </si>
  <si>
    <t>14/02/2024  0200</t>
  </si>
  <si>
    <t>21/02/2024  2000</t>
  </si>
  <si>
    <t>MIREMBE JUDITH</t>
  </si>
  <si>
    <t>5IM360</t>
  </si>
  <si>
    <t>NSA</t>
  </si>
  <si>
    <t>14/02/2024  1500</t>
  </si>
  <si>
    <t>017W/017E</t>
  </si>
  <si>
    <t>L 100F</t>
  </si>
  <si>
    <t>MSHH-2024-0206</t>
  </si>
  <si>
    <t>E5K-2024-0140</t>
  </si>
  <si>
    <t>MRJD-2024-0229</t>
  </si>
  <si>
    <t>CLNT-2024-0212</t>
  </si>
  <si>
    <t>VERTOM ODETTE</t>
  </si>
  <si>
    <t>V2DH2</t>
  </si>
  <si>
    <t>VETE-2024</t>
  </si>
  <si>
    <t>D 4 F</t>
  </si>
  <si>
    <t>LAURA</t>
  </si>
  <si>
    <t>5IM559</t>
  </si>
  <si>
    <t>9733-2024</t>
  </si>
  <si>
    <t>L 136F</t>
  </si>
  <si>
    <t>LA24-02MOD/LA24-02MOL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</si>
</sst>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topLeftCell="A4" zoomScale="20" zoomScaleNormal="20" workbookViewId="0">
      <selection activeCell="G11" sqref="G1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4" t="s">
        <v>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3" s="1" customFormat="1" ht="91.5" customHeight="1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23" s="6" customFormat="1" ht="63" customHeight="1">
      <c r="A3" s="2" t="s">
        <v>245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45348.641129745367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7" t="s">
        <v>3</v>
      </c>
      <c r="D5" s="12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136</v>
      </c>
      <c r="C6" s="79" t="s">
        <v>147</v>
      </c>
      <c r="D6" s="102"/>
      <c r="E6" s="21" t="s">
        <v>138</v>
      </c>
      <c r="F6" s="21" t="s">
        <v>137</v>
      </c>
      <c r="G6" s="74" t="s">
        <v>220</v>
      </c>
      <c r="H6" s="19">
        <v>96</v>
      </c>
      <c r="I6" s="78">
        <v>5</v>
      </c>
      <c r="J6" s="18" t="s">
        <v>60</v>
      </c>
      <c r="K6" s="18">
        <v>200</v>
      </c>
      <c r="L6" s="18">
        <v>140</v>
      </c>
      <c r="M6" s="100"/>
      <c r="N6" s="104" t="s">
        <v>139</v>
      </c>
    </row>
    <row r="7" spans="1:23" ht="72" customHeight="1">
      <c r="A7" s="79">
        <f>1+A6</f>
        <v>2</v>
      </c>
      <c r="B7" s="79" t="s">
        <v>69</v>
      </c>
      <c r="C7" s="113" t="s">
        <v>90</v>
      </c>
      <c r="D7" s="114"/>
      <c r="E7" s="21" t="s">
        <v>68</v>
      </c>
      <c r="F7" s="21" t="s">
        <v>67</v>
      </c>
      <c r="G7" s="110" t="s">
        <v>173</v>
      </c>
      <c r="H7" s="19">
        <v>233</v>
      </c>
      <c r="I7" s="78">
        <v>11</v>
      </c>
      <c r="J7" s="18" t="s">
        <v>57</v>
      </c>
      <c r="K7" s="18">
        <v>900</v>
      </c>
      <c r="L7" s="18">
        <v>1361</v>
      </c>
      <c r="M7" s="100"/>
      <c r="N7" s="104" t="s">
        <v>70</v>
      </c>
    </row>
    <row r="8" spans="1:23" ht="75.75" customHeight="1">
      <c r="A8" s="79">
        <f t="shared" ref="A8:A25" si="0">1+A7</f>
        <v>3</v>
      </c>
      <c r="B8" s="79" t="s">
        <v>162</v>
      </c>
      <c r="C8" s="113" t="s">
        <v>165</v>
      </c>
      <c r="D8" s="114"/>
      <c r="E8" s="21" t="s">
        <v>166</v>
      </c>
      <c r="F8" s="21" t="s">
        <v>163</v>
      </c>
      <c r="G8" s="110" t="s">
        <v>272</v>
      </c>
      <c r="H8" s="19">
        <v>264</v>
      </c>
      <c r="I8" s="78">
        <v>13.5</v>
      </c>
      <c r="J8" s="18" t="s">
        <v>34</v>
      </c>
      <c r="K8" s="18">
        <v>867</v>
      </c>
      <c r="L8" s="18">
        <v>1150</v>
      </c>
      <c r="M8" s="116"/>
      <c r="N8" s="104" t="s">
        <v>164</v>
      </c>
    </row>
    <row r="9" spans="1:23" ht="75.75" customHeight="1">
      <c r="A9" s="79">
        <f t="shared" si="0"/>
        <v>4</v>
      </c>
      <c r="B9" s="79" t="s">
        <v>269</v>
      </c>
      <c r="C9" s="113" t="s">
        <v>277</v>
      </c>
      <c r="D9" s="114"/>
      <c r="E9" s="21" t="s">
        <v>270</v>
      </c>
      <c r="F9" s="21" t="s">
        <v>273</v>
      </c>
      <c r="G9" s="110" t="s">
        <v>272</v>
      </c>
      <c r="H9" s="19">
        <v>105</v>
      </c>
      <c r="I9" s="78">
        <v>5</v>
      </c>
      <c r="J9" s="18" t="s">
        <v>271</v>
      </c>
      <c r="K9" s="18">
        <v>200</v>
      </c>
      <c r="L9" s="18">
        <v>100</v>
      </c>
      <c r="M9" s="91"/>
      <c r="N9" s="104" t="s">
        <v>274</v>
      </c>
    </row>
    <row r="10" spans="1:23" ht="75.75" customHeight="1">
      <c r="A10" s="79">
        <f t="shared" si="0"/>
        <v>5</v>
      </c>
      <c r="B10" s="79" t="s">
        <v>283</v>
      </c>
      <c r="C10" s="113" t="s">
        <v>285</v>
      </c>
      <c r="D10" s="114"/>
      <c r="E10" s="21" t="s">
        <v>284</v>
      </c>
      <c r="F10" s="21" t="s">
        <v>287</v>
      </c>
      <c r="G10" s="110" t="s">
        <v>272</v>
      </c>
      <c r="H10" s="19">
        <v>101</v>
      </c>
      <c r="I10" s="78">
        <v>6</v>
      </c>
      <c r="J10" s="18" t="s">
        <v>60</v>
      </c>
      <c r="K10" s="18">
        <v>120</v>
      </c>
      <c r="L10" s="18">
        <v>136</v>
      </c>
      <c r="M10" s="100"/>
      <c r="N10" s="20" t="s">
        <v>286</v>
      </c>
    </row>
    <row r="11" spans="1:23" ht="75.75" customHeight="1">
      <c r="A11" s="79">
        <f t="shared" si="0"/>
        <v>6</v>
      </c>
      <c r="B11" s="79" t="s">
        <v>84</v>
      </c>
      <c r="C11" s="121" t="s">
        <v>199</v>
      </c>
      <c r="D11" s="122"/>
      <c r="E11" s="21" t="s">
        <v>85</v>
      </c>
      <c r="F11" s="21" t="s">
        <v>86</v>
      </c>
      <c r="G11" s="110" t="s">
        <v>259</v>
      </c>
      <c r="H11" s="19">
        <v>186</v>
      </c>
      <c r="I11" s="78">
        <v>9.6999999999999993</v>
      </c>
      <c r="J11" s="18" t="s">
        <v>55</v>
      </c>
      <c r="K11" s="18">
        <v>400</v>
      </c>
      <c r="L11" s="18">
        <v>410</v>
      </c>
      <c r="M11" s="116"/>
      <c r="N11" s="104" t="s">
        <v>126</v>
      </c>
    </row>
    <row r="12" spans="1:23" ht="75.75" customHeight="1">
      <c r="A12" s="79">
        <f t="shared" si="0"/>
        <v>7</v>
      </c>
      <c r="B12" s="117" t="s">
        <v>168</v>
      </c>
      <c r="C12" s="117" t="s">
        <v>169</v>
      </c>
      <c r="D12" s="120"/>
      <c r="E12" s="82" t="s">
        <v>171</v>
      </c>
      <c r="F12" s="82" t="s">
        <v>167</v>
      </c>
      <c r="G12" s="110" t="s">
        <v>160</v>
      </c>
      <c r="H12" s="77">
        <v>275</v>
      </c>
      <c r="I12" s="81">
        <v>11</v>
      </c>
      <c r="J12" s="80" t="s">
        <v>34</v>
      </c>
      <c r="K12" s="80">
        <v>150</v>
      </c>
      <c r="L12" s="80">
        <v>1700</v>
      </c>
      <c r="M12" s="119"/>
      <c r="N12" s="118" t="s">
        <v>170</v>
      </c>
    </row>
    <row r="13" spans="1:23" ht="75.75" customHeight="1">
      <c r="A13" s="79">
        <f t="shared" si="0"/>
        <v>8</v>
      </c>
      <c r="B13" s="79" t="s">
        <v>123</v>
      </c>
      <c r="C13" s="113" t="s">
        <v>146</v>
      </c>
      <c r="D13" s="114"/>
      <c r="E13" s="21" t="s">
        <v>124</v>
      </c>
      <c r="F13" s="21" t="s">
        <v>125</v>
      </c>
      <c r="G13" s="110" t="s">
        <v>261</v>
      </c>
      <c r="H13" s="19">
        <v>174</v>
      </c>
      <c r="I13" s="78">
        <v>9.75</v>
      </c>
      <c r="J13" s="18" t="s">
        <v>80</v>
      </c>
      <c r="K13" s="18">
        <v>312</v>
      </c>
      <c r="L13" s="18">
        <v>230</v>
      </c>
      <c r="M13" s="91"/>
      <c r="N13" s="20" t="s">
        <v>81</v>
      </c>
    </row>
    <row r="14" spans="1:23" ht="75.75" customHeight="1">
      <c r="A14" s="79">
        <f t="shared" si="0"/>
        <v>9</v>
      </c>
      <c r="B14" s="118" t="s">
        <v>153</v>
      </c>
      <c r="C14" s="117" t="s">
        <v>172</v>
      </c>
      <c r="D14" s="120"/>
      <c r="E14" s="82" t="s">
        <v>154</v>
      </c>
      <c r="F14" s="82" t="s">
        <v>155</v>
      </c>
      <c r="G14" s="110" t="s">
        <v>260</v>
      </c>
      <c r="H14" s="77">
        <v>247</v>
      </c>
      <c r="I14" s="81">
        <v>12.5</v>
      </c>
      <c r="J14" s="80" t="s">
        <v>37</v>
      </c>
      <c r="K14" s="80">
        <v>1300</v>
      </c>
      <c r="L14" s="80">
        <v>1680</v>
      </c>
      <c r="M14" s="119"/>
      <c r="N14" s="118" t="s">
        <v>156</v>
      </c>
    </row>
    <row r="15" spans="1:23" ht="81" customHeight="1">
      <c r="A15" s="79">
        <f t="shared" si="0"/>
        <v>10</v>
      </c>
      <c r="B15" s="79" t="s">
        <v>100</v>
      </c>
      <c r="C15" s="113" t="s">
        <v>101</v>
      </c>
      <c r="D15" s="114"/>
      <c r="E15" s="21" t="s">
        <v>102</v>
      </c>
      <c r="F15" s="21" t="s">
        <v>103</v>
      </c>
      <c r="G15" s="110" t="s">
        <v>104</v>
      </c>
      <c r="H15" s="19">
        <v>180</v>
      </c>
      <c r="I15" s="78">
        <v>11</v>
      </c>
      <c r="J15" s="18" t="s">
        <v>35</v>
      </c>
      <c r="K15" s="18">
        <v>400</v>
      </c>
      <c r="L15" s="18">
        <v>300</v>
      </c>
      <c r="M15" s="116"/>
      <c r="N15" s="104" t="s">
        <v>92</v>
      </c>
    </row>
    <row r="16" spans="1:23" ht="75.75" customHeight="1">
      <c r="A16" s="79">
        <f t="shared" si="0"/>
        <v>11</v>
      </c>
      <c r="B16" s="79" t="s">
        <v>72</v>
      </c>
      <c r="C16" s="113" t="s">
        <v>89</v>
      </c>
      <c r="D16" s="114"/>
      <c r="E16" s="21" t="s">
        <v>73</v>
      </c>
      <c r="F16" s="21" t="s">
        <v>74</v>
      </c>
      <c r="G16" s="110" t="s">
        <v>228</v>
      </c>
      <c r="H16" s="19">
        <v>264</v>
      </c>
      <c r="I16" s="78">
        <v>10</v>
      </c>
      <c r="J16" s="18" t="s">
        <v>71</v>
      </c>
      <c r="K16" s="18">
        <v>874</v>
      </c>
      <c r="L16" s="18">
        <v>317</v>
      </c>
      <c r="M16" s="91"/>
      <c r="N16" s="20" t="s">
        <v>75</v>
      </c>
    </row>
    <row r="17" spans="1:14" ht="72" customHeight="1">
      <c r="A17" s="79">
        <f t="shared" si="0"/>
        <v>12</v>
      </c>
      <c r="B17" s="79" t="s">
        <v>93</v>
      </c>
      <c r="C17" s="113" t="s">
        <v>94</v>
      </c>
      <c r="D17" s="114"/>
      <c r="E17" s="21" t="s">
        <v>95</v>
      </c>
      <c r="F17" s="21" t="s">
        <v>91</v>
      </c>
      <c r="G17" s="110" t="s">
        <v>174</v>
      </c>
      <c r="H17" s="19">
        <v>168</v>
      </c>
      <c r="I17" s="78">
        <v>11</v>
      </c>
      <c r="J17" s="18" t="s">
        <v>35</v>
      </c>
      <c r="K17" s="18">
        <v>500</v>
      </c>
      <c r="L17" s="18">
        <v>300</v>
      </c>
      <c r="M17" s="91"/>
      <c r="N17" s="20" t="s">
        <v>92</v>
      </c>
    </row>
    <row r="18" spans="1:14" ht="75.75" customHeight="1">
      <c r="A18" s="79">
        <f t="shared" si="0"/>
        <v>13</v>
      </c>
      <c r="B18" s="79" t="s">
        <v>225</v>
      </c>
      <c r="C18" s="79" t="s">
        <v>275</v>
      </c>
      <c r="D18" s="102"/>
      <c r="E18" s="21" t="s">
        <v>226</v>
      </c>
      <c r="F18" s="21" t="s">
        <v>244</v>
      </c>
      <c r="G18" s="110" t="s">
        <v>228</v>
      </c>
      <c r="H18" s="19">
        <v>211</v>
      </c>
      <c r="I18" s="78">
        <v>10.199999999999999</v>
      </c>
      <c r="J18" s="18" t="s">
        <v>34</v>
      </c>
      <c r="K18" s="18">
        <v>748</v>
      </c>
      <c r="L18" s="18">
        <v>1200</v>
      </c>
      <c r="M18" s="100"/>
      <c r="N18" s="104" t="s">
        <v>227</v>
      </c>
    </row>
    <row r="19" spans="1:14" ht="75.75" customHeight="1">
      <c r="A19" s="79">
        <f t="shared" si="0"/>
        <v>14</v>
      </c>
      <c r="B19" s="79" t="s">
        <v>106</v>
      </c>
      <c r="C19" s="113" t="s">
        <v>109</v>
      </c>
      <c r="D19" s="114"/>
      <c r="E19" s="21" t="s">
        <v>105</v>
      </c>
      <c r="F19" s="21" t="s">
        <v>108</v>
      </c>
      <c r="G19" s="110" t="s">
        <v>107</v>
      </c>
      <c r="H19" s="19">
        <v>182</v>
      </c>
      <c r="I19" s="78">
        <v>11</v>
      </c>
      <c r="J19" s="18" t="s">
        <v>59</v>
      </c>
      <c r="K19" s="18">
        <v>450</v>
      </c>
      <c r="L19" s="18">
        <v>650</v>
      </c>
      <c r="M19" s="116"/>
      <c r="N19" s="104" t="s">
        <v>110</v>
      </c>
    </row>
    <row r="20" spans="1:14" ht="75.75" customHeight="1">
      <c r="A20" s="79">
        <f t="shared" si="0"/>
        <v>15</v>
      </c>
      <c r="B20" s="104" t="s">
        <v>150</v>
      </c>
      <c r="C20" s="79" t="s">
        <v>276</v>
      </c>
      <c r="D20" s="102"/>
      <c r="E20" s="21" t="s">
        <v>151</v>
      </c>
      <c r="F20" s="21">
        <v>406</v>
      </c>
      <c r="G20" s="74" t="s">
        <v>262</v>
      </c>
      <c r="H20" s="19">
        <v>255</v>
      </c>
      <c r="I20" s="78">
        <v>13.9</v>
      </c>
      <c r="J20" s="18" t="s">
        <v>37</v>
      </c>
      <c r="K20" s="18">
        <v>1900</v>
      </c>
      <c r="L20" s="18">
        <v>1950</v>
      </c>
      <c r="M20" s="100"/>
      <c r="N20" s="20" t="s">
        <v>152</v>
      </c>
    </row>
    <row r="21" spans="1:14" ht="75.75" customHeight="1">
      <c r="A21" s="79">
        <f t="shared" si="0"/>
        <v>16</v>
      </c>
      <c r="B21" s="79" t="s">
        <v>140</v>
      </c>
      <c r="C21" s="121" t="s">
        <v>145</v>
      </c>
      <c r="D21" s="122"/>
      <c r="E21" s="21" t="s">
        <v>144</v>
      </c>
      <c r="F21" s="21" t="s">
        <v>141</v>
      </c>
      <c r="G21" s="110" t="s">
        <v>142</v>
      </c>
      <c r="H21" s="19">
        <v>223</v>
      </c>
      <c r="I21" s="78">
        <v>11</v>
      </c>
      <c r="J21" s="18" t="s">
        <v>57</v>
      </c>
      <c r="K21" s="18">
        <v>1500</v>
      </c>
      <c r="L21" s="18">
        <v>1650</v>
      </c>
      <c r="M21" s="91"/>
      <c r="N21" s="20" t="s">
        <v>143</v>
      </c>
    </row>
    <row r="22" spans="1:14" ht="75.75" customHeight="1">
      <c r="A22" s="79">
        <f t="shared" si="0"/>
        <v>17</v>
      </c>
      <c r="B22" s="79" t="s">
        <v>186</v>
      </c>
      <c r="C22" s="121" t="s">
        <v>201</v>
      </c>
      <c r="D22" s="122"/>
      <c r="E22" s="21" t="s">
        <v>187</v>
      </c>
      <c r="F22" s="21" t="s">
        <v>189</v>
      </c>
      <c r="G22" s="110" t="s">
        <v>188</v>
      </c>
      <c r="H22" s="19">
        <v>176</v>
      </c>
      <c r="I22" s="78">
        <v>11</v>
      </c>
      <c r="J22" s="18" t="s">
        <v>35</v>
      </c>
      <c r="K22" s="18">
        <v>400</v>
      </c>
      <c r="L22" s="18">
        <v>300</v>
      </c>
      <c r="M22" s="91"/>
      <c r="N22" s="20" t="s">
        <v>92</v>
      </c>
    </row>
    <row r="23" spans="1:14" ht="75.75" customHeight="1">
      <c r="A23" s="79">
        <f t="shared" si="0"/>
        <v>18</v>
      </c>
      <c r="B23" s="79" t="s">
        <v>190</v>
      </c>
      <c r="C23" s="121" t="s">
        <v>200</v>
      </c>
      <c r="D23" s="122"/>
      <c r="E23" s="21" t="s">
        <v>191</v>
      </c>
      <c r="F23" s="21" t="s">
        <v>193</v>
      </c>
      <c r="G23" s="110" t="s">
        <v>192</v>
      </c>
      <c r="H23" s="19">
        <v>172</v>
      </c>
      <c r="I23" s="78">
        <v>11</v>
      </c>
      <c r="J23" s="18" t="s">
        <v>35</v>
      </c>
      <c r="K23" s="18">
        <v>400</v>
      </c>
      <c r="L23" s="18">
        <v>300</v>
      </c>
      <c r="M23" s="91"/>
      <c r="N23" s="20" t="s">
        <v>92</v>
      </c>
    </row>
    <row r="24" spans="1:14" ht="75.75" customHeight="1">
      <c r="A24" s="79">
        <f t="shared" si="0"/>
        <v>19</v>
      </c>
      <c r="B24" s="79" t="s">
        <v>254</v>
      </c>
      <c r="C24" s="113"/>
      <c r="D24" s="114"/>
      <c r="E24" s="21" t="s">
        <v>256</v>
      </c>
      <c r="F24" s="21" t="s">
        <v>253</v>
      </c>
      <c r="G24" s="110" t="s">
        <v>252</v>
      </c>
      <c r="H24" s="19">
        <v>260</v>
      </c>
      <c r="I24" s="78">
        <v>12.6</v>
      </c>
      <c r="J24" s="18" t="s">
        <v>35</v>
      </c>
      <c r="K24" s="18">
        <v>950</v>
      </c>
      <c r="L24" s="18">
        <v>800</v>
      </c>
      <c r="M24" s="91"/>
      <c r="N24" s="20" t="s">
        <v>255</v>
      </c>
    </row>
    <row r="25" spans="1:14" ht="75.75" customHeight="1">
      <c r="A25" s="79">
        <f t="shared" si="0"/>
        <v>20</v>
      </c>
      <c r="B25" s="79" t="s">
        <v>217</v>
      </c>
      <c r="C25" s="121" t="s">
        <v>218</v>
      </c>
      <c r="D25" s="122"/>
      <c r="E25" s="21" t="s">
        <v>214</v>
      </c>
      <c r="F25" s="21" t="s">
        <v>215</v>
      </c>
      <c r="G25" s="110" t="s">
        <v>263</v>
      </c>
      <c r="H25" s="19">
        <v>262</v>
      </c>
      <c r="I25" s="78">
        <v>11.5</v>
      </c>
      <c r="J25" s="18" t="s">
        <v>66</v>
      </c>
      <c r="K25" s="18">
        <v>1550</v>
      </c>
      <c r="L25" s="18">
        <v>1410</v>
      </c>
      <c r="M25" s="91"/>
      <c r="N25" s="20" t="s">
        <v>216</v>
      </c>
    </row>
    <row r="26" spans="1:14" ht="75.75" customHeight="1">
      <c r="A26" s="79"/>
      <c r="B26" s="23" t="s">
        <v>47</v>
      </c>
      <c r="C26" s="129"/>
      <c r="D26" s="130"/>
      <c r="E26" s="130"/>
      <c r="F26" s="129"/>
      <c r="G26" s="130"/>
      <c r="H26" s="130"/>
      <c r="I26" s="130"/>
      <c r="J26" s="130"/>
      <c r="K26" s="130"/>
      <c r="L26" s="130"/>
      <c r="M26" s="130"/>
      <c r="N26" s="131"/>
    </row>
    <row r="27" spans="1:14" ht="103.5" customHeight="1">
      <c r="A27" s="10"/>
      <c r="B27" s="10" t="s">
        <v>2</v>
      </c>
      <c r="C27" s="127" t="s">
        <v>3</v>
      </c>
      <c r="D27" s="132"/>
      <c r="E27" s="22" t="s">
        <v>4</v>
      </c>
      <c r="F27" s="12" t="s">
        <v>32</v>
      </c>
      <c r="G27" s="13" t="s">
        <v>5</v>
      </c>
      <c r="H27" s="14" t="s">
        <v>6</v>
      </c>
      <c r="I27" s="15" t="s">
        <v>7</v>
      </c>
      <c r="J27" s="26" t="s">
        <v>8</v>
      </c>
      <c r="K27" s="15" t="s">
        <v>9</v>
      </c>
      <c r="L27" s="15" t="s">
        <v>10</v>
      </c>
      <c r="M27" s="97" t="s">
        <v>11</v>
      </c>
      <c r="N27" s="16" t="s">
        <v>12</v>
      </c>
    </row>
    <row r="28" spans="1:14" ht="75.75" customHeight="1">
      <c r="A28" s="79">
        <v>1</v>
      </c>
      <c r="B28" s="104" t="s">
        <v>127</v>
      </c>
      <c r="C28" s="115" t="s">
        <v>82</v>
      </c>
      <c r="E28" s="21" t="s">
        <v>61</v>
      </c>
      <c r="F28" s="21">
        <v>119</v>
      </c>
      <c r="G28" s="74" t="s">
        <v>265</v>
      </c>
      <c r="H28" s="19">
        <v>200</v>
      </c>
      <c r="I28" s="78">
        <v>8.5</v>
      </c>
      <c r="J28" s="18" t="s">
        <v>62</v>
      </c>
      <c r="K28" s="18">
        <v>537</v>
      </c>
      <c r="L28" s="18">
        <v>0</v>
      </c>
      <c r="M28" s="100"/>
      <c r="N28" s="20" t="s">
        <v>36</v>
      </c>
    </row>
    <row r="29" spans="1:14" ht="75.75" customHeight="1">
      <c r="A29" s="79">
        <v>2</v>
      </c>
      <c r="B29" s="104" t="s">
        <v>76</v>
      </c>
      <c r="C29" s="102" t="s">
        <v>83</v>
      </c>
      <c r="E29" s="21" t="s">
        <v>77</v>
      </c>
      <c r="F29" s="21">
        <v>24012</v>
      </c>
      <c r="G29" s="74" t="s">
        <v>65</v>
      </c>
      <c r="H29" s="19">
        <v>158</v>
      </c>
      <c r="I29" s="78">
        <v>10</v>
      </c>
      <c r="J29" s="18" t="s">
        <v>78</v>
      </c>
      <c r="K29" s="18">
        <v>4220</v>
      </c>
      <c r="L29" s="18">
        <v>0</v>
      </c>
      <c r="M29" s="100"/>
      <c r="N29" s="20" t="s">
        <v>79</v>
      </c>
    </row>
    <row r="30" spans="1:14" ht="81" customHeight="1">
      <c r="A30" s="79">
        <v>3</v>
      </c>
      <c r="B30" s="104" t="s">
        <v>63</v>
      </c>
      <c r="C30" s="23" t="s">
        <v>88</v>
      </c>
      <c r="D30" s="102"/>
      <c r="E30" s="21" t="s">
        <v>64</v>
      </c>
      <c r="F30" s="21">
        <v>173</v>
      </c>
      <c r="G30" s="74" t="s">
        <v>264</v>
      </c>
      <c r="H30" s="19">
        <v>200</v>
      </c>
      <c r="I30" s="78">
        <v>10.119999999999999</v>
      </c>
      <c r="J30" s="18" t="s">
        <v>66</v>
      </c>
      <c r="K30" s="18">
        <v>73</v>
      </c>
      <c r="L30" s="18">
        <v>0</v>
      </c>
      <c r="M30" s="100"/>
      <c r="N30" s="104" t="s">
        <v>36</v>
      </c>
    </row>
    <row r="31" spans="1:14" ht="81" customHeight="1">
      <c r="A31" s="79">
        <v>4</v>
      </c>
      <c r="B31" s="118" t="s">
        <v>157</v>
      </c>
      <c r="C31" s="117" t="s">
        <v>175</v>
      </c>
      <c r="D31" s="120"/>
      <c r="E31" s="82" t="s">
        <v>158</v>
      </c>
      <c r="F31" s="82" t="s">
        <v>159</v>
      </c>
      <c r="G31" s="110" t="s">
        <v>267</v>
      </c>
      <c r="H31" s="77">
        <v>200</v>
      </c>
      <c r="I31" s="81">
        <v>8.9</v>
      </c>
      <c r="J31" s="80" t="s">
        <v>161</v>
      </c>
      <c r="K31" s="80">
        <v>518</v>
      </c>
      <c r="L31" s="80">
        <v>0</v>
      </c>
      <c r="M31" s="119"/>
      <c r="N31" s="118" t="s">
        <v>36</v>
      </c>
    </row>
    <row r="32" spans="1:14" ht="81" customHeight="1">
      <c r="A32" s="79">
        <f>1+A31</f>
        <v>5</v>
      </c>
      <c r="B32" s="118" t="s">
        <v>128</v>
      </c>
      <c r="C32" s="117" t="s">
        <v>129</v>
      </c>
      <c r="D32" s="120"/>
      <c r="E32" s="82" t="s">
        <v>130</v>
      </c>
      <c r="F32" s="82" t="s">
        <v>131</v>
      </c>
      <c r="G32" s="110" t="s">
        <v>87</v>
      </c>
      <c r="H32" s="77">
        <v>190</v>
      </c>
      <c r="I32" s="81">
        <v>10</v>
      </c>
      <c r="J32" s="80" t="s">
        <v>44</v>
      </c>
      <c r="K32" s="80">
        <v>22000</v>
      </c>
      <c r="L32" s="80">
        <v>0</v>
      </c>
      <c r="M32" s="119"/>
      <c r="N32" s="118" t="s">
        <v>132</v>
      </c>
    </row>
    <row r="33" spans="1:23" ht="72" customHeight="1">
      <c r="A33" s="79">
        <f t="shared" ref="A33:A44" si="1">1+A32</f>
        <v>6</v>
      </c>
      <c r="B33" s="79" t="s">
        <v>182</v>
      </c>
      <c r="C33" s="79" t="s">
        <v>183</v>
      </c>
      <c r="D33" s="102"/>
      <c r="E33" s="21" t="s">
        <v>184</v>
      </c>
      <c r="F33" s="21">
        <v>2314</v>
      </c>
      <c r="G33" s="74" t="s">
        <v>221</v>
      </c>
      <c r="H33" s="19">
        <v>101</v>
      </c>
      <c r="I33" s="78">
        <v>6</v>
      </c>
      <c r="J33" s="18" t="s">
        <v>49</v>
      </c>
      <c r="K33" s="18">
        <v>15</v>
      </c>
      <c r="L33" s="18">
        <v>0</v>
      </c>
      <c r="M33" s="100"/>
      <c r="N33" s="104" t="s">
        <v>185</v>
      </c>
    </row>
    <row r="34" spans="1:23" ht="81" customHeight="1">
      <c r="A34" s="79">
        <f t="shared" si="1"/>
        <v>7</v>
      </c>
      <c r="B34" s="79" t="s">
        <v>50</v>
      </c>
      <c r="C34" s="79" t="s">
        <v>58</v>
      </c>
      <c r="D34" s="102"/>
      <c r="E34" s="21" t="s">
        <v>51</v>
      </c>
      <c r="F34" s="21" t="s">
        <v>52</v>
      </c>
      <c r="G34" s="74" t="s">
        <v>266</v>
      </c>
      <c r="H34" s="19">
        <v>190</v>
      </c>
      <c r="I34" s="78">
        <v>10</v>
      </c>
      <c r="J34" s="18" t="s">
        <v>44</v>
      </c>
      <c r="K34" s="18">
        <v>14866</v>
      </c>
      <c r="L34" s="18">
        <v>0</v>
      </c>
      <c r="M34" s="100"/>
      <c r="N34" s="104" t="s">
        <v>46</v>
      </c>
    </row>
    <row r="35" spans="1:23" ht="75.75" customHeight="1">
      <c r="A35" s="79">
        <f t="shared" si="1"/>
        <v>8</v>
      </c>
      <c r="B35" s="117" t="s">
        <v>202</v>
      </c>
      <c r="C35" s="135" t="s">
        <v>205</v>
      </c>
      <c r="D35" s="136"/>
      <c r="E35" s="82" t="s">
        <v>203</v>
      </c>
      <c r="F35" s="82" t="s">
        <v>204</v>
      </c>
      <c r="G35" s="110" t="s">
        <v>160</v>
      </c>
      <c r="H35" s="77">
        <v>200</v>
      </c>
      <c r="I35" s="81">
        <v>9</v>
      </c>
      <c r="J35" s="80" t="s">
        <v>49</v>
      </c>
      <c r="K35" s="80">
        <v>451</v>
      </c>
      <c r="L35" s="80">
        <v>0</v>
      </c>
      <c r="M35" s="119"/>
      <c r="N35" s="118" t="s">
        <v>36</v>
      </c>
    </row>
    <row r="36" spans="1:23" ht="81" customHeight="1">
      <c r="A36" s="79">
        <f t="shared" si="1"/>
        <v>9</v>
      </c>
      <c r="B36" s="104" t="s">
        <v>207</v>
      </c>
      <c r="C36" s="133" t="s">
        <v>208</v>
      </c>
      <c r="D36" s="134"/>
      <c r="E36" s="21" t="s">
        <v>209</v>
      </c>
      <c r="F36" s="21" t="s">
        <v>210</v>
      </c>
      <c r="G36" s="74" t="s">
        <v>104</v>
      </c>
      <c r="H36" s="19">
        <v>200</v>
      </c>
      <c r="I36" s="78">
        <v>9.1</v>
      </c>
      <c r="J36" s="18" t="s">
        <v>49</v>
      </c>
      <c r="K36" s="18">
        <v>500</v>
      </c>
      <c r="L36" s="18">
        <v>0</v>
      </c>
      <c r="M36" s="100"/>
      <c r="N36" s="20" t="s">
        <v>36</v>
      </c>
    </row>
    <row r="37" spans="1:23" ht="81" customHeight="1">
      <c r="A37" s="79">
        <f t="shared" si="1"/>
        <v>10</v>
      </c>
      <c r="B37" s="118" t="s">
        <v>206</v>
      </c>
      <c r="C37" s="135" t="s">
        <v>219</v>
      </c>
      <c r="D37" s="136"/>
      <c r="E37" s="82" t="s">
        <v>211</v>
      </c>
      <c r="F37" s="82" t="s">
        <v>212</v>
      </c>
      <c r="G37" s="110" t="s">
        <v>222</v>
      </c>
      <c r="H37" s="77">
        <v>186</v>
      </c>
      <c r="I37" s="81">
        <v>9</v>
      </c>
      <c r="J37" s="80" t="s">
        <v>49</v>
      </c>
      <c r="K37" s="80">
        <v>490</v>
      </c>
      <c r="L37" s="80">
        <v>0</v>
      </c>
      <c r="M37" s="119"/>
      <c r="N37" s="118" t="s">
        <v>36</v>
      </c>
    </row>
    <row r="38" spans="1:23" ht="81" customHeight="1">
      <c r="A38" s="79">
        <f t="shared" si="1"/>
        <v>11</v>
      </c>
      <c r="B38" s="104" t="s">
        <v>115</v>
      </c>
      <c r="C38" s="79" t="s">
        <v>149</v>
      </c>
      <c r="D38" s="102"/>
      <c r="E38" s="21" t="s">
        <v>116</v>
      </c>
      <c r="F38" s="21" t="s">
        <v>117</v>
      </c>
      <c r="G38" s="74" t="s">
        <v>257</v>
      </c>
      <c r="H38" s="19">
        <v>190</v>
      </c>
      <c r="I38" s="78">
        <v>11</v>
      </c>
      <c r="J38" s="18" t="s">
        <v>49</v>
      </c>
      <c r="K38" s="18">
        <v>20000</v>
      </c>
      <c r="L38" s="18">
        <v>0</v>
      </c>
      <c r="M38" s="100"/>
      <c r="N38" s="20" t="s">
        <v>114</v>
      </c>
    </row>
    <row r="39" spans="1:23" ht="75.75" customHeight="1">
      <c r="A39" s="79">
        <f t="shared" si="1"/>
        <v>12</v>
      </c>
      <c r="B39" s="104" t="s">
        <v>133</v>
      </c>
      <c r="C39" s="79" t="s">
        <v>278</v>
      </c>
      <c r="D39" s="102"/>
      <c r="E39" s="21" t="s">
        <v>134</v>
      </c>
      <c r="F39" s="21" t="s">
        <v>135</v>
      </c>
      <c r="G39" s="74" t="s">
        <v>268</v>
      </c>
      <c r="H39" s="19">
        <v>181</v>
      </c>
      <c r="I39" s="78">
        <v>9</v>
      </c>
      <c r="J39" s="18" t="s">
        <v>49</v>
      </c>
      <c r="K39" s="18">
        <v>12000</v>
      </c>
      <c r="L39" s="18">
        <v>0</v>
      </c>
      <c r="M39" s="100"/>
      <c r="N39" s="20" t="s">
        <v>132</v>
      </c>
    </row>
    <row r="40" spans="1:23" ht="81" customHeight="1">
      <c r="A40" s="79">
        <f t="shared" si="1"/>
        <v>13</v>
      </c>
      <c r="B40" s="104" t="s">
        <v>118</v>
      </c>
      <c r="C40" s="133" t="s">
        <v>198</v>
      </c>
      <c r="D40" s="134"/>
      <c r="E40" s="21" t="s">
        <v>119</v>
      </c>
      <c r="F40" s="21" t="s">
        <v>120</v>
      </c>
      <c r="G40" s="74" t="s">
        <v>176</v>
      </c>
      <c r="H40" s="19">
        <v>225</v>
      </c>
      <c r="I40" s="78">
        <v>10.5</v>
      </c>
      <c r="J40" s="18" t="s">
        <v>121</v>
      </c>
      <c r="K40" s="18">
        <v>44000</v>
      </c>
      <c r="L40" s="18">
        <v>0</v>
      </c>
      <c r="M40" s="100"/>
      <c r="N40" s="104" t="s">
        <v>122</v>
      </c>
    </row>
    <row r="41" spans="1:23" ht="81" customHeight="1">
      <c r="A41" s="79">
        <f t="shared" si="1"/>
        <v>14</v>
      </c>
      <c r="B41" s="142" t="s">
        <v>279</v>
      </c>
      <c r="C41" s="143" t="s">
        <v>281</v>
      </c>
      <c r="D41" s="144"/>
      <c r="E41" s="145" t="s">
        <v>280</v>
      </c>
      <c r="F41" s="146" t="s">
        <v>53</v>
      </c>
      <c r="G41" s="74" t="s">
        <v>176</v>
      </c>
      <c r="H41" s="147">
        <v>101</v>
      </c>
      <c r="I41" s="148">
        <v>7</v>
      </c>
      <c r="J41" s="149" t="s">
        <v>45</v>
      </c>
      <c r="K41" s="149">
        <v>4</v>
      </c>
      <c r="L41" s="149">
        <v>0</v>
      </c>
      <c r="M41" s="100"/>
      <c r="N41" s="104" t="s">
        <v>282</v>
      </c>
    </row>
    <row r="42" spans="1:23" ht="75.75" customHeight="1">
      <c r="A42" s="79">
        <f t="shared" si="1"/>
        <v>15</v>
      </c>
      <c r="B42" s="104" t="s">
        <v>194</v>
      </c>
      <c r="C42" s="133" t="s">
        <v>223</v>
      </c>
      <c r="D42" s="134"/>
      <c r="E42" s="21" t="s">
        <v>195</v>
      </c>
      <c r="F42" s="21" t="s">
        <v>196</v>
      </c>
      <c r="G42" s="74" t="s">
        <v>213</v>
      </c>
      <c r="H42" s="19">
        <v>190</v>
      </c>
      <c r="I42" s="78">
        <v>9.5</v>
      </c>
      <c r="J42" s="18" t="s">
        <v>62</v>
      </c>
      <c r="K42" s="18">
        <v>17791</v>
      </c>
      <c r="L42" s="18">
        <v>0</v>
      </c>
      <c r="M42" s="100"/>
      <c r="N42" s="20" t="s">
        <v>197</v>
      </c>
    </row>
    <row r="43" spans="1:23" ht="75.75" customHeight="1">
      <c r="A43" s="79">
        <f t="shared" si="1"/>
        <v>16</v>
      </c>
      <c r="B43" s="79" t="s">
        <v>238</v>
      </c>
      <c r="C43" s="79" t="s">
        <v>240</v>
      </c>
      <c r="D43" s="102"/>
      <c r="E43" s="21" t="s">
        <v>239</v>
      </c>
      <c r="F43" s="21" t="s">
        <v>236</v>
      </c>
      <c r="G43" s="74" t="s">
        <v>237</v>
      </c>
      <c r="H43" s="19">
        <v>190</v>
      </c>
      <c r="I43" s="78">
        <v>10</v>
      </c>
      <c r="J43" s="18" t="s">
        <v>44</v>
      </c>
      <c r="K43" s="18">
        <v>10000</v>
      </c>
      <c r="L43" s="18">
        <v>0</v>
      </c>
      <c r="M43" s="100"/>
      <c r="N43" s="104" t="s">
        <v>46</v>
      </c>
    </row>
    <row r="44" spans="1:23" ht="81" customHeight="1">
      <c r="A44" s="79">
        <f t="shared" si="1"/>
        <v>17</v>
      </c>
      <c r="B44" s="79" t="s">
        <v>111</v>
      </c>
      <c r="C44" s="79" t="s">
        <v>148</v>
      </c>
      <c r="D44" s="102"/>
      <c r="E44" s="21" t="s">
        <v>112</v>
      </c>
      <c r="F44" s="21" t="s">
        <v>113</v>
      </c>
      <c r="G44" s="74" t="s">
        <v>229</v>
      </c>
      <c r="H44" s="19">
        <v>190</v>
      </c>
      <c r="I44" s="78">
        <v>9</v>
      </c>
      <c r="J44" s="18" t="s">
        <v>49</v>
      </c>
      <c r="K44" s="18">
        <v>15850</v>
      </c>
      <c r="L44" s="18">
        <v>0</v>
      </c>
      <c r="M44" s="100"/>
      <c r="N44" s="104" t="s">
        <v>114</v>
      </c>
    </row>
    <row r="45" spans="1:23" s="17" customFormat="1" ht="77.25" customHeight="1">
      <c r="A45" s="79"/>
      <c r="B45" s="23" t="s">
        <v>31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23"/>
      <c r="O45" s="95"/>
      <c r="P45" s="95"/>
      <c r="Q45" s="95"/>
      <c r="R45" s="95"/>
      <c r="S45" s="95"/>
      <c r="T45" s="95"/>
      <c r="U45" s="95"/>
      <c r="V45" s="95"/>
      <c r="W45" s="95"/>
    </row>
    <row r="46" spans="1:23" ht="81" customHeight="1">
      <c r="A46" s="24"/>
      <c r="B46" s="24" t="s">
        <v>17</v>
      </c>
      <c r="C46" s="106" t="s">
        <v>18</v>
      </c>
      <c r="D46" s="2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8" t="s">
        <v>11</v>
      </c>
      <c r="N46" s="28" t="s">
        <v>12</v>
      </c>
    </row>
    <row r="47" spans="1:23" ht="77.25" customHeight="1">
      <c r="A47" s="73">
        <v>1</v>
      </c>
      <c r="B47" s="79" t="s">
        <v>96</v>
      </c>
      <c r="C47" s="133" t="s">
        <v>97</v>
      </c>
      <c r="D47" s="134"/>
      <c r="E47" s="21" t="s">
        <v>98</v>
      </c>
      <c r="F47" s="21">
        <v>13</v>
      </c>
      <c r="G47" s="74" t="s">
        <v>258</v>
      </c>
      <c r="H47" s="19">
        <v>183</v>
      </c>
      <c r="I47" s="78">
        <v>9.8000000000000007</v>
      </c>
      <c r="J47" s="18" t="s">
        <v>41</v>
      </c>
      <c r="K47" s="18">
        <v>21700</v>
      </c>
      <c r="L47" s="18">
        <v>0</v>
      </c>
      <c r="M47" s="100"/>
      <c r="N47" s="104" t="s">
        <v>99</v>
      </c>
    </row>
    <row r="48" spans="1:23" ht="77.25" customHeight="1">
      <c r="A48" s="73">
        <v>2</v>
      </c>
      <c r="B48" s="79" t="s">
        <v>177</v>
      </c>
      <c r="C48" s="79" t="s">
        <v>180</v>
      </c>
      <c r="D48" s="102"/>
      <c r="E48" s="21" t="s">
        <v>178</v>
      </c>
      <c r="F48" s="21" t="s">
        <v>53</v>
      </c>
      <c r="G48" s="74" t="s">
        <v>160</v>
      </c>
      <c r="H48" s="19">
        <v>183</v>
      </c>
      <c r="I48" s="78">
        <v>10</v>
      </c>
      <c r="J48" s="18" t="s">
        <v>45</v>
      </c>
      <c r="K48" s="18">
        <v>19250</v>
      </c>
      <c r="L48" s="18">
        <v>0</v>
      </c>
      <c r="M48" s="100"/>
      <c r="N48" s="104" t="s">
        <v>179</v>
      </c>
    </row>
    <row r="49" spans="1:23" s="36" customFormat="1" ht="89.25" customHeight="1">
      <c r="A49" s="101"/>
      <c r="B49" s="29" t="s">
        <v>22</v>
      </c>
      <c r="C49" s="107"/>
      <c r="D49" s="30"/>
      <c r="E49" s="3"/>
      <c r="F49" s="31" t="s">
        <v>23</v>
      </c>
      <c r="G49" s="7"/>
      <c r="H49" s="32"/>
      <c r="I49" s="7"/>
      <c r="J49" s="7"/>
      <c r="K49" s="33"/>
      <c r="L49" s="7"/>
      <c r="M49" s="8"/>
      <c r="N49" s="34"/>
      <c r="O49" s="96"/>
      <c r="P49" s="96"/>
      <c r="Q49" s="96"/>
      <c r="R49" s="96"/>
      <c r="S49" s="96"/>
      <c r="T49" s="96"/>
      <c r="U49" s="96"/>
      <c r="V49" s="96"/>
      <c r="W49" s="96"/>
    </row>
    <row r="50" spans="1:23" s="36" customFormat="1" ht="93" customHeight="1">
      <c r="A50" s="28"/>
      <c r="B50" s="28" t="s">
        <v>24</v>
      </c>
      <c r="C50" s="108" t="s">
        <v>18</v>
      </c>
      <c r="D50" s="35"/>
      <c r="E50" s="26" t="s">
        <v>13</v>
      </c>
      <c r="F50" s="27" t="s">
        <v>33</v>
      </c>
      <c r="G50" s="26" t="s">
        <v>14</v>
      </c>
      <c r="H50" s="26" t="s">
        <v>19</v>
      </c>
      <c r="I50" s="26" t="s">
        <v>7</v>
      </c>
      <c r="J50" s="26" t="s">
        <v>15</v>
      </c>
      <c r="K50" s="26" t="s">
        <v>20</v>
      </c>
      <c r="L50" s="26" t="s">
        <v>21</v>
      </c>
      <c r="M50" s="99" t="s">
        <v>11</v>
      </c>
      <c r="N50" s="15" t="s">
        <v>12</v>
      </c>
      <c r="O50" s="96"/>
      <c r="P50" s="96"/>
      <c r="Q50" s="96"/>
      <c r="R50" s="96"/>
      <c r="S50" s="96"/>
      <c r="T50" s="96"/>
      <c r="U50" s="96"/>
      <c r="V50" s="96"/>
      <c r="W50" s="96"/>
    </row>
    <row r="51" spans="1:23" ht="81" customHeight="1">
      <c r="A51" s="101">
        <v>1</v>
      </c>
      <c r="B51" s="112" t="s">
        <v>230</v>
      </c>
      <c r="C51" s="117" t="s">
        <v>234</v>
      </c>
      <c r="D51" s="120"/>
      <c r="E51" s="82" t="s">
        <v>231</v>
      </c>
      <c r="F51" s="111" t="s">
        <v>235</v>
      </c>
      <c r="G51" s="74" t="s">
        <v>220</v>
      </c>
      <c r="H51" s="77">
        <v>35</v>
      </c>
      <c r="I51" s="81">
        <v>3</v>
      </c>
      <c r="J51" s="80" t="s">
        <v>232</v>
      </c>
      <c r="K51" s="80">
        <v>0</v>
      </c>
      <c r="L51" s="80">
        <v>380</v>
      </c>
      <c r="M51" s="100"/>
      <c r="N51" s="20" t="s">
        <v>233</v>
      </c>
    </row>
    <row r="52" spans="1:23" s="43" customFormat="1" ht="88.5" customHeight="1">
      <c r="A52" s="37">
        <v>1</v>
      </c>
      <c r="B52" s="90" t="s">
        <v>43</v>
      </c>
      <c r="C52" s="38"/>
      <c r="D52" s="38"/>
      <c r="E52" s="105"/>
      <c r="F52" s="105"/>
      <c r="G52" s="38"/>
      <c r="H52" s="39"/>
      <c r="I52" s="39"/>
      <c r="J52" s="39"/>
      <c r="K52" s="39"/>
      <c r="L52" s="39"/>
      <c r="M52" s="40"/>
      <c r="N52" s="41"/>
      <c r="O52" s="42"/>
      <c r="P52" s="42"/>
      <c r="Q52" s="42"/>
      <c r="R52" s="42"/>
      <c r="S52" s="42"/>
      <c r="T52" s="42"/>
      <c r="U52" s="42"/>
      <c r="V52" s="42"/>
      <c r="W52" s="42"/>
    </row>
    <row r="53" spans="1:23" s="72" customFormat="1" ht="92.25" customHeight="1">
      <c r="A53" s="84" t="s">
        <v>246</v>
      </c>
      <c r="B53" s="43"/>
      <c r="C53" s="83"/>
      <c r="D53" s="43"/>
      <c r="E53" s="85"/>
      <c r="F53" s="85"/>
      <c r="G53" s="43"/>
      <c r="H53" s="85"/>
      <c r="I53" s="43"/>
      <c r="J53" s="85"/>
      <c r="K53" s="85"/>
      <c r="L53" s="92"/>
      <c r="M53" s="86"/>
      <c r="N53" s="87"/>
    </row>
    <row r="54" spans="1:23" s="72" customFormat="1" ht="92.25" customHeight="1">
      <c r="A54" s="84" t="s">
        <v>247</v>
      </c>
      <c r="B54" s="43"/>
      <c r="C54" s="83"/>
      <c r="D54" s="43"/>
      <c r="E54" s="85"/>
      <c r="F54" s="85"/>
      <c r="G54" s="43"/>
      <c r="H54" s="85"/>
      <c r="I54" s="43"/>
      <c r="J54" s="85"/>
      <c r="K54" s="85"/>
      <c r="L54" s="92"/>
      <c r="M54" s="86"/>
      <c r="N54" s="87"/>
    </row>
    <row r="55" spans="1:23" s="52" customFormat="1" ht="85.5">
      <c r="A55" s="73" t="s">
        <v>25</v>
      </c>
      <c r="B55" s="8"/>
      <c r="C55" s="33"/>
      <c r="D55" s="33"/>
      <c r="E55" s="70"/>
      <c r="F55" s="70"/>
      <c r="G55" s="69"/>
      <c r="H55" s="70"/>
      <c r="I55" s="69"/>
      <c r="J55" s="70"/>
      <c r="K55" s="69"/>
      <c r="L55" s="69"/>
      <c r="M55" s="69"/>
      <c r="N55" s="71"/>
    </row>
    <row r="56" spans="1:23" s="52" customFormat="1" ht="75" customHeight="1">
      <c r="A56" s="42" t="s">
        <v>224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23" s="52" customFormat="1" ht="75" customHeight="1">
      <c r="A57" s="42" t="s">
        <v>250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75" customHeight="1">
      <c r="A58" s="42" t="s">
        <v>251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78.75" customHeight="1">
      <c r="A59" s="42"/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60">
      <c r="A60" s="55" t="s">
        <v>26</v>
      </c>
      <c r="B60" s="103"/>
      <c r="C60" s="56"/>
      <c r="D60" s="56"/>
      <c r="E60" s="54"/>
      <c r="F60" s="54"/>
      <c r="G60" s="49"/>
      <c r="H60" s="54"/>
      <c r="I60" s="49"/>
      <c r="J60" s="54"/>
      <c r="K60" s="49"/>
      <c r="L60" s="4" t="s">
        <v>16</v>
      </c>
      <c r="M60" s="4"/>
      <c r="N60" s="48"/>
    </row>
    <row r="61" spans="1:23" s="52" customFormat="1" ht="78.75" customHeight="1">
      <c r="A61" s="42" t="s">
        <v>181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60">
      <c r="A62" s="42"/>
      <c r="B62" s="42"/>
      <c r="C62" s="49"/>
      <c r="D62" s="49"/>
      <c r="E62" s="54"/>
      <c r="F62" s="54"/>
      <c r="G62" s="49"/>
      <c r="H62" s="54"/>
      <c r="I62" s="49"/>
      <c r="J62" s="54"/>
      <c r="K62" s="49"/>
      <c r="L62" s="4"/>
      <c r="M62" s="4"/>
      <c r="N62" s="83"/>
    </row>
    <row r="63" spans="1:23" s="52" customFormat="1" ht="63.75" customHeight="1">
      <c r="A63" s="44" t="s">
        <v>48</v>
      </c>
      <c r="B63" s="45"/>
      <c r="C63" s="46"/>
      <c r="D63" s="46"/>
      <c r="E63" s="47"/>
      <c r="F63" s="47"/>
      <c r="G63" s="45"/>
      <c r="H63" s="47"/>
      <c r="I63" s="45"/>
      <c r="J63" s="139"/>
      <c r="K63" s="139"/>
      <c r="L63" s="139"/>
      <c r="M63" s="139"/>
      <c r="N63" s="140"/>
    </row>
    <row r="64" spans="1:23" s="52" customFormat="1" ht="60">
      <c r="A64" s="42" t="s">
        <v>56</v>
      </c>
      <c r="B64" s="42"/>
      <c r="C64" s="49"/>
      <c r="D64" s="49"/>
      <c r="E64" s="54"/>
      <c r="F64" s="54"/>
      <c r="G64" s="49"/>
      <c r="H64" s="54"/>
      <c r="I64" s="49"/>
      <c r="J64" s="54"/>
      <c r="K64" s="49"/>
      <c r="L64" s="4"/>
      <c r="M64" s="4"/>
      <c r="N64" s="83"/>
    </row>
    <row r="65" spans="1:14" s="52" customFormat="1" ht="60">
      <c r="A65" s="42"/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0">
      <c r="A66" s="44" t="s">
        <v>29</v>
      </c>
      <c r="B66" s="45"/>
      <c r="C66" s="46"/>
      <c r="D66" s="46"/>
      <c r="E66" s="47"/>
      <c r="F66" s="47"/>
      <c r="G66" s="45"/>
      <c r="H66" s="47"/>
      <c r="I66" s="45"/>
      <c r="J66" s="139"/>
      <c r="K66" s="139"/>
      <c r="L66" s="139"/>
      <c r="M66" s="139"/>
      <c r="N66" s="140"/>
    </row>
    <row r="67" spans="1:14" s="52" customFormat="1" ht="78.75" customHeight="1">
      <c r="A67" s="42" t="s">
        <v>54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5" customHeight="1">
      <c r="A68" s="42" t="s">
        <v>241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5" customHeight="1">
      <c r="A69" s="42" t="s">
        <v>242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5" customHeight="1">
      <c r="A70" s="42" t="s">
        <v>243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0">
      <c r="A72" s="44" t="s">
        <v>27</v>
      </c>
      <c r="B72" s="45"/>
      <c r="C72" s="46"/>
      <c r="D72" s="46"/>
      <c r="E72" s="54"/>
      <c r="F72" s="54"/>
      <c r="G72" s="49"/>
      <c r="H72" s="54"/>
      <c r="I72" s="49"/>
      <c r="J72" s="54"/>
      <c r="K72" s="49"/>
      <c r="L72" s="137"/>
      <c r="M72" s="137"/>
      <c r="N72" s="138"/>
    </row>
    <row r="73" spans="1:14" s="52" customFormat="1" ht="78.75" customHeight="1">
      <c r="A73" s="42" t="s">
        <v>248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0">
      <c r="A75" s="44" t="s">
        <v>28</v>
      </c>
      <c r="B75" s="45"/>
      <c r="C75" s="46"/>
      <c r="D75" s="50"/>
      <c r="E75" s="57"/>
      <c r="F75" s="57"/>
      <c r="G75" s="50"/>
      <c r="H75" s="57"/>
      <c r="I75" s="50"/>
      <c r="J75" s="57"/>
      <c r="K75" s="50"/>
      <c r="L75" s="72"/>
      <c r="M75" s="54"/>
      <c r="N75" s="58"/>
    </row>
    <row r="76" spans="1:14" s="52" customFormat="1" ht="78.75" customHeight="1">
      <c r="A76" s="42" t="s">
        <v>249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6" t="s">
        <v>30</v>
      </c>
      <c r="B77" s="46"/>
      <c r="C77" s="59"/>
      <c r="D77" s="59"/>
      <c r="E77" s="60"/>
      <c r="F77" s="60"/>
      <c r="G77" s="59"/>
      <c r="H77" s="60"/>
      <c r="I77" s="59"/>
      <c r="J77" s="60"/>
      <c r="K77" s="59"/>
      <c r="L77" s="76"/>
      <c r="M77" s="94"/>
      <c r="N77" s="59"/>
    </row>
    <row r="78" spans="1:14" s="50" customFormat="1" ht="60">
      <c r="A78" s="51"/>
      <c r="B78" s="51"/>
      <c r="C78" s="52"/>
      <c r="D78" s="52"/>
      <c r="E78" s="53"/>
      <c r="F78" s="53"/>
      <c r="G78" s="52"/>
      <c r="H78" s="53"/>
      <c r="I78" s="52"/>
      <c r="J78" s="53"/>
      <c r="K78" s="52"/>
      <c r="L78" s="75"/>
      <c r="M78" s="52"/>
      <c r="N78" s="52"/>
    </row>
    <row r="79" spans="1:14" s="50" customFormat="1" ht="60">
      <c r="A79" s="49"/>
      <c r="B79" s="49"/>
      <c r="E79" s="57"/>
      <c r="F79" s="57"/>
      <c r="H79" s="57"/>
      <c r="J79" s="57"/>
      <c r="L79" s="72"/>
      <c r="M79" s="75"/>
    </row>
    <row r="80" spans="1:14" s="50" customFormat="1" ht="60">
      <c r="A80" s="49"/>
      <c r="B80" s="49"/>
      <c r="E80" s="57"/>
      <c r="F80" s="57"/>
      <c r="H80" s="57"/>
      <c r="J80" s="57"/>
      <c r="L80" s="72"/>
      <c r="M80" s="72"/>
    </row>
    <row r="81" spans="1:14" s="52" customFormat="1" ht="69.75" customHeight="1">
      <c r="A81" s="49"/>
      <c r="B81" s="49"/>
      <c r="C81" s="50"/>
      <c r="D81" s="50"/>
      <c r="E81" s="57"/>
      <c r="F81" s="57"/>
      <c r="G81" s="50"/>
      <c r="H81" s="57"/>
      <c r="I81" s="50"/>
      <c r="J81" s="57"/>
      <c r="K81" s="50"/>
      <c r="L81" s="72"/>
      <c r="M81" s="72"/>
      <c r="N81" s="50"/>
    </row>
    <row r="82" spans="1:14" s="52" customFormat="1" ht="69.75" customHeight="1">
      <c r="A82" s="51"/>
      <c r="B82" s="51"/>
      <c r="E82" s="53"/>
      <c r="F82" s="53"/>
      <c r="H82" s="53"/>
      <c r="J82" s="53"/>
      <c r="L82" s="75"/>
      <c r="M82" s="72"/>
    </row>
    <row r="83" spans="1:14" s="52" customFormat="1" ht="69.75" customHeight="1">
      <c r="A83" s="51"/>
      <c r="B83" s="51"/>
      <c r="E83" s="53"/>
      <c r="F83" s="53"/>
      <c r="H83" s="53"/>
      <c r="J83" s="53"/>
      <c r="L83" s="75"/>
      <c r="M83" s="75"/>
    </row>
    <row r="84" spans="1:14" s="52" customFormat="1" ht="75.75" customHeight="1">
      <c r="A84" s="51"/>
      <c r="B84" s="51"/>
      <c r="E84" s="53"/>
      <c r="F84" s="53"/>
      <c r="H84" s="53"/>
      <c r="J84" s="53"/>
      <c r="L84" s="75"/>
      <c r="M84" s="75"/>
    </row>
    <row r="85" spans="1:14" s="52" customFormat="1" ht="75.75" customHeight="1">
      <c r="A85" s="51"/>
      <c r="B85" s="51"/>
      <c r="E85" s="53"/>
      <c r="F85" s="53"/>
      <c r="H85" s="53"/>
      <c r="J85" s="53"/>
      <c r="L85" s="75"/>
      <c r="M85" s="75"/>
    </row>
    <row r="86" spans="1:14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60">
      <c r="A94" s="51"/>
      <c r="B94" s="51"/>
      <c r="E94" s="53"/>
      <c r="F94" s="53"/>
      <c r="H94" s="53"/>
      <c r="J94" s="53"/>
      <c r="L94" s="75"/>
      <c r="M94" s="75"/>
    </row>
    <row r="95" spans="1:14" s="52" customFormat="1" ht="60">
      <c r="A95" s="51"/>
      <c r="B95" s="51"/>
      <c r="E95" s="53"/>
      <c r="F95" s="53"/>
      <c r="H95" s="53"/>
      <c r="J95" s="53"/>
      <c r="L95" s="75"/>
      <c r="M95" s="75"/>
    </row>
    <row r="96" spans="1:14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0" customFormat="1" ht="60">
      <c r="A100" s="51"/>
      <c r="B100" s="51"/>
      <c r="C100" s="52"/>
      <c r="D100" s="52"/>
      <c r="E100" s="53"/>
      <c r="F100" s="53"/>
      <c r="G100" s="52"/>
      <c r="H100" s="53"/>
      <c r="I100" s="52"/>
      <c r="J100" s="53"/>
      <c r="K100" s="52"/>
      <c r="L100" s="75"/>
      <c r="M100" s="75"/>
      <c r="N100" s="52"/>
    </row>
    <row r="101" spans="1:14" s="50" customFormat="1" ht="60">
      <c r="A101" s="45"/>
      <c r="B101" s="45"/>
      <c r="C101" s="46"/>
      <c r="E101" s="57"/>
      <c r="F101" s="57"/>
      <c r="H101" s="57"/>
      <c r="J101" s="57"/>
      <c r="L101" s="72"/>
      <c r="M101" s="75"/>
      <c r="N101" s="58"/>
    </row>
    <row r="102" spans="1:14" s="50" customFormat="1" ht="60">
      <c r="A102" s="45"/>
      <c r="B102" s="45"/>
      <c r="C102" s="46"/>
      <c r="E102" s="57"/>
      <c r="F102" s="57"/>
      <c r="H102" s="57"/>
      <c r="J102" s="57"/>
      <c r="L102" s="72"/>
      <c r="M102" s="72"/>
      <c r="N102" s="58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2"/>
      <c r="M103" s="72"/>
      <c r="N103" s="58"/>
    </row>
    <row r="104" spans="1:14" s="50" customFormat="1" ht="99.75" customHeight="1">
      <c r="A104" s="45"/>
      <c r="B104" s="45"/>
      <c r="C104" s="46"/>
      <c r="E104" s="57"/>
      <c r="F104" s="57"/>
      <c r="H104" s="57"/>
      <c r="J104" s="57"/>
      <c r="L104" s="72"/>
      <c r="M104" s="72"/>
      <c r="N104" s="58"/>
    </row>
    <row r="105" spans="1:14" s="50" customFormat="1" ht="99.75" customHeight="1">
      <c r="A105" s="49"/>
      <c r="B105" s="49"/>
      <c r="E105" s="57"/>
      <c r="F105" s="57"/>
      <c r="H105" s="57"/>
      <c r="J105" s="57"/>
      <c r="L105" s="72"/>
      <c r="M105" s="72"/>
      <c r="N105" s="58"/>
    </row>
    <row r="106" spans="1:14" s="50" customFormat="1" ht="85.5" customHeight="1">
      <c r="A106" s="49"/>
      <c r="B106" s="49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2"/>
      <c r="B107" s="42"/>
      <c r="C107" s="46"/>
      <c r="D107" s="46"/>
      <c r="E107" s="47"/>
      <c r="F107" s="47"/>
      <c r="G107" s="45"/>
      <c r="H107" s="47"/>
      <c r="I107" s="45"/>
      <c r="J107" s="47"/>
      <c r="K107" s="45"/>
      <c r="L107" s="69"/>
      <c r="M107" s="72"/>
      <c r="N107" s="4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2"/>
      <c r="M108" s="69"/>
      <c r="N108" s="58"/>
    </row>
    <row r="109" spans="1:14" s="50" customFormat="1" ht="99.75" customHeight="1">
      <c r="A109" s="49"/>
      <c r="B109" s="49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ht="86.1" customHeight="1">
      <c r="A111" s="49"/>
      <c r="B111" s="49"/>
      <c r="C111" s="50"/>
      <c r="D111" s="50"/>
      <c r="E111" s="57"/>
      <c r="F111" s="57"/>
      <c r="G111" s="50"/>
      <c r="H111" s="57"/>
      <c r="I111" s="50"/>
      <c r="J111" s="57"/>
      <c r="K111" s="50"/>
      <c r="L111" s="72"/>
      <c r="M111" s="72"/>
      <c r="N111" s="58"/>
    </row>
    <row r="112" spans="1:14" ht="86.1" customHeight="1">
      <c r="A112" s="2"/>
      <c r="B112" s="2"/>
      <c r="C112" s="62"/>
      <c r="D112" s="61"/>
      <c r="E112" s="61"/>
      <c r="F112" s="61"/>
      <c r="G112" s="61"/>
      <c r="H112" s="61"/>
      <c r="I112" s="61"/>
      <c r="J112" s="3"/>
      <c r="K112" s="61"/>
      <c r="L112" s="61"/>
      <c r="M112" s="72"/>
      <c r="N112" s="62"/>
    </row>
    <row r="113" spans="1:14" ht="86.1" customHeight="1">
      <c r="A113" s="2"/>
      <c r="B113" s="2"/>
      <c r="C113" s="62"/>
      <c r="D113" s="61"/>
      <c r="E113" s="61"/>
      <c r="F113" s="61"/>
      <c r="G113" s="61"/>
      <c r="H113" s="61"/>
      <c r="I113" s="61"/>
      <c r="J113" s="3"/>
      <c r="K113" s="61"/>
      <c r="L113" s="61"/>
      <c r="M113" s="61"/>
      <c r="N113" s="62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61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H517" s="61"/>
      <c r="I517" s="61"/>
      <c r="J517" s="3"/>
      <c r="L517" s="61"/>
      <c r="M517" s="61"/>
      <c r="N517" s="62"/>
    </row>
    <row r="518" spans="1:14" ht="86.1" customHeight="1">
      <c r="A518" s="2"/>
      <c r="B518" s="2"/>
      <c r="G518" s="3"/>
      <c r="L518" s="61"/>
      <c r="M518" s="61"/>
      <c r="N518" s="62"/>
    </row>
    <row r="519" spans="1:14" ht="86.1" customHeight="1">
      <c r="A519" s="2"/>
      <c r="B519" s="2"/>
      <c r="C519" s="4"/>
      <c r="D519" s="4"/>
      <c r="E519" s="3"/>
      <c r="F519" s="3"/>
      <c r="H519" s="3"/>
      <c r="I519" s="4"/>
      <c r="J519" s="3"/>
      <c r="K519" s="4"/>
      <c r="M519" s="61"/>
      <c r="N519" s="62"/>
    </row>
    <row r="520" spans="1:14" ht="86.1" customHeight="1">
      <c r="M520" s="61"/>
    </row>
  </sheetData>
  <mergeCells count="21">
    <mergeCell ref="C41:D41"/>
    <mergeCell ref="L72:N72"/>
    <mergeCell ref="J66:N66"/>
    <mergeCell ref="J63:N63"/>
    <mergeCell ref="C45:N45"/>
    <mergeCell ref="C47:D47"/>
    <mergeCell ref="C23:D23"/>
    <mergeCell ref="C42:D42"/>
    <mergeCell ref="A1:N1"/>
    <mergeCell ref="A2:N2"/>
    <mergeCell ref="C5:D5"/>
    <mergeCell ref="C26:N26"/>
    <mergeCell ref="C27:D27"/>
    <mergeCell ref="C40:D40"/>
    <mergeCell ref="C11:D11"/>
    <mergeCell ref="C22:D22"/>
    <mergeCell ref="C21:D21"/>
    <mergeCell ref="C35:D35"/>
    <mergeCell ref="C37:D37"/>
    <mergeCell ref="C36:D36"/>
    <mergeCell ref="C25:D2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NJ7RDX44JN7U-30-2472</_dlc_DocId>
    <_dlc_DocIdUrl xmlns="e36ace87-0e29-4d58-aa73-c4f4e323b34d">
      <Url>http://azr-sp-app:8080/_layouts/15/DocIdRedir.aspx?ID=NJ7RDX44JN7U-30-2472</Url>
      <Description>NJ7RDX44JN7U-30-2472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1956310-F08A-494A-8DED-8EDBB83FF339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D98CE581-8F95-4A20-8884-CF90E96E0E41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2024-02-12T08:37:41Z</cp:lastPrinted>
  <dcterms:created xsi:type="dcterms:W3CDTF">2000-08-08T10:38:00Z</dcterms:created>
  <dcterms:modified xsi:type="dcterms:W3CDTF">2024-02-12T12:24:58Z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526d7aa7-9fad-4e6c-9815-95d5430b38d3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